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8800" windowHeight="1141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3" i="1" l="1"/>
  <c r="H10" i="1" l="1"/>
  <c r="F10" i="1"/>
  <c r="H13" i="1" l="1"/>
  <c r="D13" i="1"/>
  <c r="F13" i="1" l="1"/>
</calcChain>
</file>

<file path=xl/sharedStrings.xml><?xml version="1.0" encoding="utf-8"?>
<sst xmlns="http://schemas.openxmlformats.org/spreadsheetml/2006/main" count="19" uniqueCount="19">
  <si>
    <t xml:space="preserve">№ </t>
  </si>
  <si>
    <t>ед. изм.</t>
  </si>
  <si>
    <t>Кол-во</t>
  </si>
  <si>
    <t>Итого:</t>
  </si>
  <si>
    <t>(наименование инвестиционного проекта)</t>
  </si>
  <si>
    <t>Цена за ед.
(тыс. руб. без НДС)</t>
  </si>
  <si>
    <t>Стоимость
(тыс. руб. без НДС)</t>
  </si>
  <si>
    <t>Наименование</t>
  </si>
  <si>
    <t>Источник информации о стоимости (прайс-лист, коммерческое предложение, сборник цен и т.д.)</t>
  </si>
  <si>
    <t>Сметный расчет</t>
  </si>
  <si>
    <t>Руководитель структурного подразделения - инициатора инвестиционного проекта</t>
  </si>
  <si>
    <t>шт.</t>
  </si>
  <si>
    <t>Приобретение Транспорта. Автомобили бригадные линейные (2023: бригадный а/м - 3 шт)</t>
  </si>
  <si>
    <t>код проекта ТГС-023-019</t>
  </si>
  <si>
    <t>Автофургон для перевозки бригады рабочих ГАЗ-А21R32</t>
  </si>
  <si>
    <t xml:space="preserve">Индексы-дефляторы Минэкономразвития от года текущих цен в расчете (1 кв 2022) до года реализации(2023) </t>
  </si>
  <si>
    <t>Итого, сметная стоимость в прогнозном уровне цен 2023 года, (тыс. руб. без НДС)</t>
  </si>
  <si>
    <t>Итого, сметная стоимость в прогнозном уровне  цен 2023 года с учетом НДС</t>
  </si>
  <si>
    <t xml:space="preserve"> ООО "ГК Виста"  от 24.01.2022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</si>
</sst>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р.&quot;"/>
    <numFmt numFmtId="165" formatCode="0.000"/>
    <numFmt numFmtId="166" formatCode="#,##0.000"/>
    <numFmt numFmtId="167" formatCode="#,##0.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3" xfId="0" applyBorder="1" applyAlignment="1"/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zoomScaleNormal="100" workbookViewId="0">
      <selection activeCell="H27" sqref="H27"/>
    </sheetView>
  </sheetViews>
  <sheetFormatPr defaultRowHeight="15" outlineLevelRow="1" x14ac:dyDescent="0.25"/>
  <cols>
    <col min="1" max="1" width="6.85546875" customWidth="1"/>
    <col min="2" max="2" width="30.42578125" customWidth="1"/>
    <col min="5" max="5" width="20.42578125" customWidth="1"/>
    <col min="6" max="6" width="21.28515625" customWidth="1"/>
    <col min="7" max="9" width="21.28515625" style="1" customWidth="1"/>
    <col min="10" max="10" width="31.85546875" customWidth="1"/>
    <col min="14" max="14" width="9.7109375" bestFit="1" customWidth="1"/>
  </cols>
  <sheetData>
    <row r="1" spans="1:18" outlineLevel="1" x14ac:dyDescent="0.25">
      <c r="A1" s="5" t="s">
        <v>13</v>
      </c>
      <c r="B1" s="5"/>
      <c r="C1" s="5"/>
      <c r="D1" s="5"/>
      <c r="E1" s="5"/>
      <c r="F1" s="5"/>
      <c r="G1" s="5"/>
      <c r="H1" s="5"/>
      <c r="I1" s="5"/>
    </row>
    <row r="2" spans="1:18" x14ac:dyDescent="0.2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N2" s="1"/>
      <c r="O2" s="1"/>
      <c r="P2" s="1"/>
      <c r="Q2" s="1"/>
      <c r="R2" s="1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M3" s="8"/>
      <c r="N3" s="8"/>
      <c r="O3" s="8"/>
      <c r="P3" s="8"/>
      <c r="Q3" s="8"/>
    </row>
    <row r="4" spans="1:18" x14ac:dyDescent="0.25">
      <c r="A4" s="34" t="s">
        <v>12</v>
      </c>
      <c r="B4" s="34"/>
      <c r="C4" s="34"/>
      <c r="D4" s="34"/>
      <c r="E4" s="34"/>
      <c r="F4" s="34"/>
      <c r="G4" s="34"/>
      <c r="H4" s="34"/>
      <c r="I4" s="34"/>
      <c r="J4" s="34"/>
    </row>
    <row r="5" spans="1:18" x14ac:dyDescent="0.25">
      <c r="A5" s="35" t="s">
        <v>4</v>
      </c>
      <c r="B5" s="35"/>
      <c r="C5" s="35"/>
      <c r="D5" s="35"/>
      <c r="E5" s="35"/>
      <c r="F5" s="35"/>
      <c r="G5" s="35"/>
      <c r="H5" s="35"/>
      <c r="I5" s="35"/>
      <c r="J5" s="35"/>
    </row>
    <row r="6" spans="1:18" x14ac:dyDescent="0.25">
      <c r="A6" s="2"/>
      <c r="B6" s="2"/>
      <c r="C6" s="2"/>
      <c r="D6" s="2"/>
      <c r="E6" s="2"/>
      <c r="F6" s="2"/>
      <c r="G6" s="2"/>
      <c r="H6" s="2"/>
      <c r="I6" s="2"/>
    </row>
    <row r="7" spans="1:18" x14ac:dyDescent="0.25">
      <c r="B7" s="1"/>
      <c r="C7" s="1"/>
      <c r="D7" s="1"/>
      <c r="E7" s="1"/>
      <c r="F7" s="3"/>
      <c r="G7" s="3"/>
      <c r="H7" s="3"/>
      <c r="I7" s="3"/>
    </row>
    <row r="8" spans="1:18" ht="75" x14ac:dyDescent="0.25">
      <c r="A8" s="6" t="s">
        <v>0</v>
      </c>
      <c r="B8" s="6" t="s">
        <v>7</v>
      </c>
      <c r="C8" s="6" t="s">
        <v>1</v>
      </c>
      <c r="D8" s="6" t="s">
        <v>2</v>
      </c>
      <c r="E8" s="7" t="s">
        <v>5</v>
      </c>
      <c r="F8" s="7" t="s">
        <v>6</v>
      </c>
      <c r="G8" s="7" t="s">
        <v>15</v>
      </c>
      <c r="H8" s="7" t="s">
        <v>16</v>
      </c>
      <c r="I8" s="7" t="s">
        <v>17</v>
      </c>
      <c r="J8" s="7" t="s">
        <v>8</v>
      </c>
      <c r="M8" s="9"/>
      <c r="N8" s="9"/>
    </row>
    <row r="9" spans="1:18" s="27" customFormat="1" ht="12" x14ac:dyDescent="0.2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M9" s="28"/>
      <c r="N9" s="28"/>
    </row>
    <row r="10" spans="1:18" s="17" customFormat="1" ht="30" x14ac:dyDescent="0.25">
      <c r="A10" s="15">
        <v>1</v>
      </c>
      <c r="B10" s="23" t="s">
        <v>14</v>
      </c>
      <c r="C10" s="15" t="s">
        <v>11</v>
      </c>
      <c r="D10" s="15">
        <v>3</v>
      </c>
      <c r="E10" s="16">
        <v>3203.3333299999999</v>
      </c>
      <c r="F10" s="16">
        <f>D10*E10</f>
        <v>9609.9999900000003</v>
      </c>
      <c r="G10" s="29">
        <v>1.024500881115</v>
      </c>
      <c r="H10" s="16">
        <f>F10*G10</f>
        <v>9845.4534572701414</v>
      </c>
      <c r="I10" s="16">
        <v>11814.534</v>
      </c>
      <c r="J10" s="30" t="s">
        <v>18</v>
      </c>
      <c r="K10" s="1"/>
      <c r="N10" s="18"/>
    </row>
    <row r="11" spans="1:18" s="17" customFormat="1" x14ac:dyDescent="0.25">
      <c r="A11" s="12">
        <v>2</v>
      </c>
      <c r="B11" s="4"/>
      <c r="C11" s="15"/>
      <c r="D11" s="12"/>
      <c r="E11" s="11"/>
      <c r="F11" s="24"/>
      <c r="G11" s="24"/>
      <c r="H11" s="24"/>
      <c r="I11" s="24"/>
      <c r="J11" s="20"/>
      <c r="K11" s="1"/>
      <c r="N11" s="18"/>
    </row>
    <row r="12" spans="1:18" s="17" customFormat="1" x14ac:dyDescent="0.25">
      <c r="A12" s="12">
        <v>3</v>
      </c>
      <c r="B12" s="19"/>
      <c r="C12" s="15"/>
      <c r="D12" s="12"/>
      <c r="E12" s="11"/>
      <c r="F12" s="25"/>
      <c r="G12" s="25"/>
      <c r="H12" s="25"/>
      <c r="I12" s="25"/>
      <c r="J12" s="20"/>
      <c r="K12" s="1"/>
      <c r="N12" s="18"/>
    </row>
    <row r="13" spans="1:18" x14ac:dyDescent="0.25">
      <c r="A13" s="36" t="s">
        <v>3</v>
      </c>
      <c r="B13" s="37"/>
      <c r="C13" s="38"/>
      <c r="D13" s="13">
        <f>SUM(D10:D12)</f>
        <v>3</v>
      </c>
      <c r="E13" s="13"/>
      <c r="F13" s="31">
        <f>SUM(F10:F12)</f>
        <v>9609.9999900000003</v>
      </c>
      <c r="G13" s="31"/>
      <c r="H13" s="31">
        <f>H10</f>
        <v>9845.4534572701414</v>
      </c>
      <c r="I13" s="31">
        <f>I10</f>
        <v>11814.534</v>
      </c>
      <c r="J13" s="13"/>
    </row>
    <row r="14" spans="1:18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M14" s="10"/>
    </row>
    <row r="17" spans="1:9" ht="29.25" customHeight="1" x14ac:dyDescent="0.25">
      <c r="A17" s="32" t="s">
        <v>10</v>
      </c>
      <c r="B17" s="32"/>
      <c r="C17" s="32"/>
      <c r="D17" s="21"/>
      <c r="E17" s="22"/>
      <c r="F17" s="3"/>
      <c r="G17" s="3"/>
      <c r="H17" s="3"/>
      <c r="I17" s="3"/>
    </row>
    <row r="23" spans="1:9" x14ac:dyDescent="0.25">
      <c r="E23" s="8"/>
    </row>
  </sheetData>
  <mergeCells count="5">
    <mergeCell ref="A17:C17"/>
    <mergeCell ref="A2:J2"/>
    <mergeCell ref="A4:J4"/>
    <mergeCell ref="A5:J5"/>
    <mergeCell ref="A13:C13"/>
  </mergeCells>
  <pageMargins left="0.39370078740157483" right="0.39370078740157483" top="0.39370078740157483" bottom="0.39370078740157483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2022-07-08T06:39:16Z</dcterms:modified>
</cp:coreProperties>
</file>